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55" windowHeight="12780" firstSheet="1" activeTab="1"/>
  </bookViews>
  <sheets>
    <sheet name="明细" sheetId="1" state="hidden" r:id="rId1"/>
    <sheet name="招聘一览表" sheetId="2" r:id="rId2"/>
  </sheets>
  <definedNames>
    <definedName name="_xlnm._FilterDatabase" localSheetId="1" hidden="1">'招聘一览表'!$A$3:$G$19</definedName>
    <definedName name="_xlnm.Print_Area" localSheetId="1">'招聘一览表'!$A$1:$G$19</definedName>
    <definedName name="_xlnm.Print_Titles" localSheetId="0">'明细'!$1:$2</definedName>
    <definedName name="_xlnm.Print_Titles" localSheetId="1">'招聘一览表'!$2:$3</definedName>
  </definedNames>
  <calcPr fullCalcOnLoad="1"/>
</workbook>
</file>

<file path=xl/sharedStrings.xml><?xml version="1.0" encoding="utf-8"?>
<sst xmlns="http://schemas.openxmlformats.org/spreadsheetml/2006/main" count="169" uniqueCount="72">
  <si>
    <t>陆港集团2017年度财务人员招聘需求明细表</t>
  </si>
  <si>
    <t>序号</t>
  </si>
  <si>
    <t>公司</t>
  </si>
  <si>
    <t>部门</t>
  </si>
  <si>
    <t>需求岗位</t>
  </si>
  <si>
    <t>人数</t>
  </si>
  <si>
    <t>岗位职责描述</t>
  </si>
  <si>
    <t>任职条件</t>
  </si>
  <si>
    <t>备注</t>
  </si>
  <si>
    <t>陆港保税公司财务部</t>
  </si>
  <si>
    <t>财务部</t>
  </si>
  <si>
    <t>出纳岗</t>
  </si>
  <si>
    <t>1.负责按照财务管理规章制度办理资金的收支、报销、个人借款；负责编制资金周报表；负责汇总填报资金月度计划；
2. 负责保管库存现金、有价证券、空白银行支票及法定代表人的印章；负责及时登记现金、银行存款日记账，日清月结，帐账、帐实相符；负责银行账户的开户和销户工作；
3.负责发票开具及登记保管工作；</t>
  </si>
  <si>
    <t>1、本科以上学历，财务、会计相关专业，有会计从业资格证书； 
2、熟悉公司财务工作及银行、税务等外部机构办事流程者优先考虑；
3、熟悉国家相关财税法律法规，能熟练使用财务软件及各类办公软件；
4、正直诚信、踏实严谨，有责任心；具有良好的沟通能力、团队精神与服务意识。</t>
  </si>
  <si>
    <t>陆港多联公司财务部</t>
  </si>
  <si>
    <t>会计岗</t>
  </si>
  <si>
    <t xml:space="preserve">负责公司财务核算工作；
负责财务报告和财务分析工作；
负责财务预算、决算工作等工作；
负责纳税申报、发票申领及其他涉税业务办理工作。
负责协调公司与税务、审计等有关单位；
</t>
  </si>
  <si>
    <t>1、会计、财务或相关专业大学本科以上学历；有会计从业资格证；有初级会计师资格；
2、有国际物流、国际货运代理或相关公司2年以上财务核算工作经验优先；
3、熟悉会计准则以及相关的财务、税务等法律法规；
4、良好的组织、协调能力和团队合作精神；具有较强的工作热情和责任感，能承受高强度工作压力。
5、熟练使用用友NC等财务工作相关软件。</t>
  </si>
  <si>
    <t>陆港电子商贸公司财务部</t>
  </si>
  <si>
    <t>1、会计、财务或相关专业大学本科以上学历；有会计从业资格证；有初级会计师或以上资格；
2、有零售企业或相关企业1年以上财务核算工作经验；
3、熟悉会计准则以及相关的财务、税务等法律法规；
4、良好的组织、协调能力和团队合作精神；具有较强的工作热情和责任感，能承受高强度工作压力。
5、熟练使用用友NC等财务工作相关软件。</t>
  </si>
  <si>
    <t>陆港保税公司 合计</t>
  </si>
  <si>
    <t>陆港产业公司</t>
  </si>
  <si>
    <t>综合会计岗</t>
  </si>
  <si>
    <t>1、负责公司日常财务核算工作、预算控制、财务报告和财务分析工作；
2、负责向各部门及时报送相关财务报表；
3、负责公司的内部往来的核对工作及个人借款的清欠；
4、负责公司的纳税申报及纳税管理、发票领用、保管、开具、税务登记证变更等涉税事项，开展纳税筹划，办理税收优惠减免事项，接待税务检查。</t>
  </si>
  <si>
    <t>1、会计学、财务管理或相关专业本科以上学历；
2、3年以上相关工作经验，熟练掌握财务管理专业知识与技能，熟悉财务管理、纳税筹划、财务分析等业务；
3、中级会计师以上职称；
4、能熟练操作财务软件，有相关财务管理经验优先；
5、35岁以下。</t>
  </si>
  <si>
    <t>房地产会计</t>
  </si>
  <si>
    <t>物资贸易公司（装修公司）</t>
  </si>
  <si>
    <t>会计</t>
  </si>
  <si>
    <t>1、负责办理收付款业务；
2、负责库存现金、票据和各种有价证券的保管工作；
3、负责银行账户开户等工作；
4、负责编制的资金周报、资金月报、银行存款余额表及各期盘点表等；
5、负责财务部文件收发、文件管理、信息传递等工作。</t>
  </si>
  <si>
    <t>1、会计学、财务管理或相关专业本科以上学历；
2、3年以上相关工作经验，持有会计从业资格证书；
3、熟悉出纳工作流程，能熟练处理银行收付款业务，熟悉票据及网银操作流程；
4、35岁以下。</t>
  </si>
  <si>
    <t>陆港产业公司 合计</t>
  </si>
  <si>
    <t>陆港市政配套公司</t>
  </si>
  <si>
    <t>出纳</t>
  </si>
  <si>
    <t>1、负责办理收付款业务；          
2、负责库存现金、票据和各种有价证券的保管工作;
3、负责银行账户开户等工作；
4、负责编制的资金周报、资金月报、银行存款余额表及各期盘点表等。</t>
  </si>
  <si>
    <t xml:space="preserve">1、会计学、财务管理或相关专业本科及以上学历，30岁以下；                        
2、熟悉出纳工作流程、网银操作流程及各类票据，能够熟练处理银行收付款业务；                                       3、3年以上相关工作经验，具有会计从业资格证书。     </t>
  </si>
  <si>
    <t>陆港市政配套公司 合计</t>
  </si>
  <si>
    <t>陆港担保公司</t>
  </si>
  <si>
    <t>承办出纳工作，办理现金收付、票据结算、财务印鉴的管理等工作</t>
  </si>
  <si>
    <r>
      <t>1、财务会计相关经济专业专科以上学历，有会计从业人员上岗资格证书；</t>
    </r>
    <r>
      <rPr>
        <sz val="10"/>
        <rFont val="宋体"/>
        <family val="0"/>
      </rPr>
      <t xml:space="preserve">                                                                        2、</t>
    </r>
    <r>
      <rPr>
        <sz val="10"/>
        <rFont val="宋体"/>
        <family val="0"/>
      </rPr>
      <t>能熟练运用办公软件；</t>
    </r>
    <r>
      <rPr>
        <sz val="10"/>
        <rFont val="宋体"/>
        <family val="0"/>
      </rPr>
      <t xml:space="preserve">                                                                3、</t>
    </r>
    <r>
      <rPr>
        <sz val="10"/>
        <rFont val="宋体"/>
        <family val="0"/>
      </rPr>
      <t>熟悉出纳流程，能熟练处理银行收付款业务，熟悉票据及网银操作流程；</t>
    </r>
    <r>
      <rPr>
        <sz val="10"/>
        <rFont val="宋体"/>
        <family val="0"/>
      </rPr>
      <t xml:space="preserve">                                                                           4、</t>
    </r>
    <r>
      <rPr>
        <sz val="10"/>
        <rFont val="宋体"/>
        <family val="0"/>
      </rPr>
      <t>熟悉财务制度及相关规章制度；</t>
    </r>
    <r>
      <rPr>
        <sz val="10"/>
        <rFont val="宋体"/>
        <family val="0"/>
      </rPr>
      <t xml:space="preserve">                                                                     5、</t>
    </r>
    <r>
      <rPr>
        <sz val="10"/>
        <rFont val="宋体"/>
        <family val="0"/>
      </rPr>
      <t>品行端正、诚实守信，工作细致，责任感强，有良好的沟通能力、团队精神。年龄35周岁以下。</t>
    </r>
  </si>
  <si>
    <t>陆港担保公司 合计</t>
  </si>
  <si>
    <t>陆港商业保理公司</t>
  </si>
  <si>
    <r>
      <t>1、负责办理收付款业务；</t>
    </r>
    <r>
      <rPr>
        <sz val="10"/>
        <rFont val="宋体"/>
        <family val="0"/>
      </rPr>
      <t xml:space="preserve">                                                           2、</t>
    </r>
    <r>
      <rPr>
        <sz val="10"/>
        <rFont val="宋体"/>
        <family val="0"/>
      </rPr>
      <t>负责库存现金、票据和各种有价证券的保管工作；</t>
    </r>
    <r>
      <rPr>
        <sz val="10"/>
        <rFont val="宋体"/>
        <family val="0"/>
      </rPr>
      <t xml:space="preserve">                                  3、</t>
    </r>
    <r>
      <rPr>
        <sz val="10"/>
        <rFont val="宋体"/>
        <family val="0"/>
      </rPr>
      <t>负责银行账户开户等工作；</t>
    </r>
    <r>
      <rPr>
        <sz val="10"/>
        <rFont val="宋体"/>
        <family val="0"/>
      </rPr>
      <t xml:space="preserve">                                                   4、</t>
    </r>
    <r>
      <rPr>
        <sz val="10"/>
        <rFont val="宋体"/>
        <family val="0"/>
      </rPr>
      <t>负责编制的资金周报、资金月报、银行存款余额表及各期盘点表。</t>
    </r>
  </si>
  <si>
    <t>1、会计学、财务管理或相关专业本科及以上学历；             2、3年以上相关工作经验，有会计从业资格证书；                                 3、熟悉出纳工作流程，能熟练处理银行收付款业务，熟悉票据及网银操作流程。                                                              4、品行端正、诚实守信，工作细致，责任心强。</t>
  </si>
  <si>
    <t>陆港商业保理公司 合计</t>
  </si>
  <si>
    <t>陆港文商公司</t>
  </si>
  <si>
    <r>
      <t xml:space="preserve">1.负责公司日常财务核算工作、财务报告和财务分析工作；                                                2.负责向各部门及时报送集团公司相关报表；                       3.负责公司内部往来的核对工作及个人借款的清欠；           </t>
    </r>
    <r>
      <rPr>
        <sz val="10"/>
        <rFont val="宋体"/>
        <family val="0"/>
      </rPr>
      <t xml:space="preserve">                 </t>
    </r>
    <r>
      <rPr>
        <sz val="10"/>
        <rFont val="宋体"/>
        <family val="0"/>
      </rPr>
      <t xml:space="preserve">4.负责公司的纳税申报及纳税管理、发票领用、保管、开具、税务登记证变更等涉税事项，开展纳税筹划，办理税收优惠减免事项，接待税务检查；                                           </t>
    </r>
    <r>
      <rPr>
        <sz val="10"/>
        <rFont val="宋体"/>
        <family val="0"/>
      </rPr>
      <t xml:space="preserve">                        </t>
    </r>
    <r>
      <rPr>
        <sz val="10"/>
        <rFont val="宋体"/>
        <family val="0"/>
      </rPr>
      <t>5.负责协调公司与税务、审计等有关单位。</t>
    </r>
  </si>
  <si>
    <r>
      <t xml:space="preserve">1.全日制普通高等院校本科以上学历，35周岁以下，财务管理或会计学专业；                                                                              2.5年以上相关工作经验，具有相应专业中级及以上职称；                                             3.熟悉会计准则及相关的财务、税务等法律法规，熟悉财务管理、纳税筹划、财务分析等业务；                                         4.具备较强的沟通协调能力和综合文字能力；                                        </t>
    </r>
    <r>
      <rPr>
        <sz val="10"/>
        <rFont val="宋体"/>
        <family val="0"/>
      </rPr>
      <t xml:space="preserve"> 5.熟练使用用友NC等财务工作相关软件。</t>
    </r>
  </si>
  <si>
    <t>陆港文商公司 合计</t>
  </si>
  <si>
    <t>集团本部</t>
  </si>
  <si>
    <t>1.负责办理收付款业务；          
2.负责库存现金、票据和各种有价证券的保管工作;
3.负责银行账户管理等工作；
4.负责编制的资金周报、资金月报、银行存款余额表及各期盘点表等；
5.其他相关工作。</t>
  </si>
  <si>
    <t>1.会计学、财务管理或相关专业本科及以上学历，30岁以下；
2.3年以上相关工作经验，有会计从业资格证书；                        
3.熟悉出纳工作流程，能熟练处理银行收付款业务，熟悉票据及网银操作流程。</t>
  </si>
  <si>
    <t>共计</t>
  </si>
  <si>
    <t>陆港集团行政、财务人员招聘任职资格一览表</t>
  </si>
  <si>
    <t>陆港愿景            公司</t>
  </si>
  <si>
    <t>行政部</t>
  </si>
  <si>
    <t>党政文秘</t>
  </si>
  <si>
    <t>陆港产业            公司</t>
  </si>
  <si>
    <t>陆港园林公司</t>
  </si>
  <si>
    <t>行政文秘</t>
  </si>
  <si>
    <t>陆港商业保理公司（基金公司）</t>
  </si>
  <si>
    <t>陆港多联公司（文化创意公司）</t>
  </si>
  <si>
    <t>陆港电子商贸公司</t>
  </si>
  <si>
    <t>陆港物资贸易公司（装饰公司）</t>
  </si>
  <si>
    <t>1.会计学、财务管理或相关专业本科及以上学历；                        
2.熟悉出纳工作流程、网银操作流程及各类票据，能够熟练处理银行收付款业务；                                                                                 3.3年以上财务工作经验，文字功底扎实，具有用友NC操作经验和资金集中管理相关经验者优先。</t>
  </si>
  <si>
    <t xml:space="preserve">1.负责撰写党政方面重要文稿、领导讲话、调研报告等；                                        2.负责信息报送、信息公开等方面工作；                                                3.负责领导参加重大活动的组织安排和服务工作。                  </t>
  </si>
  <si>
    <t>1.负责公司日常财务核算、预算管理、财务报告和财务分析工作；
2.负责向财政局、国资委和统计局报送相关财务报表；
3.负责公司往来客商核对及个人借款的清欠；
4.负责公司的纳税申报及纳税管理、发票管理等工作；
5.负责公司的审计、资产评估等相关工作。</t>
  </si>
  <si>
    <t>1.负责撰写行政方面重要文稿、领导讲话、调研报告等；                                        2.负责信息报送、信息公开等方面工作；                                                3.负责领导参加重大活动的组织安排和服务工作；                           4.日常政务、商务等接待工作。</t>
  </si>
  <si>
    <t>1.负责资金集中管理单据处理、办理收付款业务；          
2.负责库存现金、票据和各种有价证券的保管工作；
3.负责银行账户开立、变更和注销等工作；
4.负责编制资金报表、月度资金计划表及各期资金盘点表等工作。</t>
  </si>
  <si>
    <t>1.中共党员，全日制普通高等院校本科及以上学历，专业不限；                                                            2.掌握党政办公室文字工作的处理流程，能够独立撰写重要文稿及综合材料；                                                        3.熟悉党政工作及国家相关法律法规、党纪党规等规章制度；                                                                                                                                                                      4.具备良好的沟通能力和组织协调能力；                                                   5.具有5年以上党政机关、事业单位、国有大型企业综合文字工作经验。</t>
  </si>
  <si>
    <t xml:space="preserve">1.会计学、财务管理或相关专业本科及以上学历；
2.熟练掌握财务管理专业知识与技能，熟悉财务管理、纳税筹划、财务分析等业务；
3.3年以上相关工作经验，中级会计师以上职称；                                4.文字功底扎实，具有用友NC财务软件操作经验和相关行业财务管理经验者优先。  </t>
  </si>
  <si>
    <t>1.负责资金集中管理、单据处理、办理收付款业务；          
2.负责库存现金、票据和各种有价证券的保管工作；
3.负责银行账户开立、变更和注销等工作；
4.负责编制资金报表、月度资金计划表及各期资金盘点表等工作。</t>
  </si>
  <si>
    <t>1.全日制普通高等院校本科及以上学历，专业不限；                                                                                                                       2.具有独立撰写重要文稿和综合材料的能力；                                                           3.具备良好的沟通能力和组织协调能力；                                                   4.具有5年以上党政机关、事业单位、国有大型企业综合文字工作经验。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</si>
</sst>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20"/>
      <name val="方正小标宋简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5" fillId="17" borderId="6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2" fillId="22" borderId="0" applyNumberFormat="0" applyBorder="0" applyAlignment="0" applyProtection="0"/>
    <xf numFmtId="0" fontId="10" fillId="16" borderId="8" applyNumberFormat="0" applyAlignment="0" applyProtection="0"/>
    <xf numFmtId="0" fontId="13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30" fillId="0" borderId="10" xfId="41" applyFont="1" applyFill="1" applyBorder="1" applyAlignment="1">
      <alignment horizontal="center" vertical="center" wrapText="1"/>
      <protection/>
    </xf>
    <xf numFmtId="0" fontId="5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1" xfId="4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41" applyFont="1" applyFill="1" applyBorder="1" applyAlignment="1">
      <alignment horizontal="center" vertical="center" wrapText="1"/>
      <protection/>
    </xf>
    <xf numFmtId="0" fontId="2" fillId="24" borderId="10" xfId="0" applyFont="1" applyFill="1" applyBorder="1" applyAlignment="1">
      <alignment horizontal="left" vertical="center" wrapText="1"/>
    </xf>
    <xf numFmtId="0" fontId="2" fillId="25" borderId="10" xfId="41" applyFont="1" applyFill="1" applyBorder="1" applyAlignment="1">
      <alignment horizontal="center" vertical="center" wrapText="1"/>
      <protection/>
    </xf>
    <xf numFmtId="0" fontId="2" fillId="25" borderId="10" xfId="0" applyFont="1" applyFill="1" applyBorder="1" applyAlignment="1">
      <alignment horizontal="left" vertical="center" wrapText="1"/>
    </xf>
    <xf numFmtId="0" fontId="30" fillId="24" borderId="10" xfId="41" applyFont="1" applyFill="1" applyBorder="1" applyAlignment="1">
      <alignment horizontal="center" vertical="center" wrapText="1"/>
      <protection/>
    </xf>
    <xf numFmtId="0" fontId="30" fillId="25" borderId="10" xfId="41" applyFont="1" applyFill="1" applyBorder="1" applyAlignment="1">
      <alignment horizontal="center" vertical="center" wrapText="1"/>
      <protection/>
    </xf>
    <xf numFmtId="0" fontId="2" fillId="24" borderId="10" xfId="41" applyNumberFormat="1" applyFont="1" applyFill="1" applyBorder="1" applyAlignment="1">
      <alignment horizontal="center" vertical="center" wrapText="1"/>
      <protection/>
    </xf>
    <xf numFmtId="0" fontId="31" fillId="24" borderId="10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2" fillId="24" borderId="10" xfId="41" applyFont="1" applyFill="1" applyBorder="1" applyAlignment="1">
      <alignment horizontal="left" vertical="center" wrapText="1"/>
      <protection/>
    </xf>
    <xf numFmtId="0" fontId="2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/>
    </xf>
    <xf numFmtId="0" fontId="5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5" fillId="0" borderId="11" xfId="41" applyFont="1" applyFill="1" applyBorder="1" applyAlignment="1">
      <alignment horizontal="center" vertical="center" wrapText="1"/>
      <protection/>
    </xf>
    <xf numFmtId="0" fontId="5" fillId="0" borderId="12" xfId="4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3 3" xfId="43"/>
    <cellStyle name="常规 4" xfId="44"/>
    <cellStyle name="常规 5" xfId="45"/>
    <cellStyle name="常规 6" xfId="46"/>
    <cellStyle name="常规 7" xfId="47"/>
    <cellStyle name="常规 8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zoomScalePageLayoutView="0" workbookViewId="0" topLeftCell="A19">
      <selection activeCell="G21" sqref="G21"/>
    </sheetView>
  </sheetViews>
  <sheetFormatPr defaultColWidth="8.75390625" defaultRowHeight="14.25"/>
  <cols>
    <col min="1" max="1" width="5.125" style="3" customWidth="1"/>
    <col min="2" max="2" width="4.75390625" style="3" customWidth="1"/>
    <col min="3" max="4" width="9.375" style="3" customWidth="1"/>
    <col min="5" max="5" width="6.625" style="3" customWidth="1"/>
    <col min="6" max="6" width="50.00390625" style="4" customWidth="1"/>
    <col min="7" max="7" width="47.50390625" style="4" customWidth="1"/>
    <col min="8" max="8" width="39.125" style="4" customWidth="1"/>
    <col min="9" max="30" width="9.00390625" style="3" bestFit="1" customWidth="1"/>
    <col min="31" max="16384" width="8.75390625" style="3" customWidth="1"/>
  </cols>
  <sheetData>
    <row r="1" spans="1:8" ht="42.75" customHeight="1">
      <c r="A1" s="42" t="s">
        <v>0</v>
      </c>
      <c r="B1" s="42"/>
      <c r="C1" s="42"/>
      <c r="D1" s="42"/>
      <c r="E1" s="42"/>
      <c r="F1" s="42"/>
      <c r="G1" s="42"/>
      <c r="H1" s="42"/>
    </row>
    <row r="2" spans="1:8" ht="37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20" customFormat="1" ht="94.5" customHeight="1">
      <c r="A3" s="21">
        <v>1</v>
      </c>
      <c r="B3" s="17" t="s">
        <v>9</v>
      </c>
      <c r="C3" s="22" t="s">
        <v>10</v>
      </c>
      <c r="D3" s="22" t="s">
        <v>11</v>
      </c>
      <c r="E3" s="23">
        <v>1</v>
      </c>
      <c r="F3" s="24" t="s">
        <v>12</v>
      </c>
      <c r="G3" s="24" t="s">
        <v>13</v>
      </c>
      <c r="H3" s="24"/>
    </row>
    <row r="4" spans="1:8" s="20" customFormat="1" ht="96">
      <c r="A4" s="21">
        <v>2</v>
      </c>
      <c r="B4" s="38" t="s">
        <v>14</v>
      </c>
      <c r="C4" s="22" t="s">
        <v>10</v>
      </c>
      <c r="D4" s="22" t="s">
        <v>15</v>
      </c>
      <c r="E4" s="23">
        <v>1</v>
      </c>
      <c r="F4" s="24" t="s">
        <v>16</v>
      </c>
      <c r="G4" s="24" t="s">
        <v>17</v>
      </c>
      <c r="H4" s="24"/>
    </row>
    <row r="5" spans="1:8" s="20" customFormat="1" ht="94.5" customHeight="1">
      <c r="A5" s="21">
        <v>3</v>
      </c>
      <c r="B5" s="39"/>
      <c r="C5" s="22" t="s">
        <v>10</v>
      </c>
      <c r="D5" s="22" t="s">
        <v>11</v>
      </c>
      <c r="E5" s="23">
        <v>1</v>
      </c>
      <c r="F5" s="24" t="s">
        <v>12</v>
      </c>
      <c r="G5" s="24" t="s">
        <v>13</v>
      </c>
      <c r="H5" s="24"/>
    </row>
    <row r="6" spans="1:8" s="20" customFormat="1" ht="94.5" customHeight="1">
      <c r="A6" s="21">
        <v>4</v>
      </c>
      <c r="B6" s="38" t="s">
        <v>18</v>
      </c>
      <c r="C6" s="22" t="s">
        <v>10</v>
      </c>
      <c r="D6" s="22" t="s">
        <v>15</v>
      </c>
      <c r="E6" s="23">
        <v>2</v>
      </c>
      <c r="F6" s="24" t="s">
        <v>16</v>
      </c>
      <c r="G6" s="24" t="s">
        <v>19</v>
      </c>
      <c r="H6" s="24"/>
    </row>
    <row r="7" spans="1:8" s="20" customFormat="1" ht="94.5" customHeight="1">
      <c r="A7" s="21">
        <v>5</v>
      </c>
      <c r="B7" s="39"/>
      <c r="C7" s="22" t="s">
        <v>10</v>
      </c>
      <c r="D7" s="22" t="s">
        <v>11</v>
      </c>
      <c r="E7" s="23">
        <v>1</v>
      </c>
      <c r="F7" s="24" t="s">
        <v>12</v>
      </c>
      <c r="G7" s="24" t="s">
        <v>13</v>
      </c>
      <c r="H7" s="24"/>
    </row>
    <row r="8" spans="1:8" s="20" customFormat="1" ht="20.25" customHeight="1">
      <c r="A8" s="43" t="s">
        <v>20</v>
      </c>
      <c r="B8" s="43"/>
      <c r="C8" s="43"/>
      <c r="D8" s="43"/>
      <c r="E8" s="25">
        <f>SUM(E3:E7)</f>
        <v>6</v>
      </c>
      <c r="F8" s="26"/>
      <c r="G8" s="26"/>
      <c r="H8" s="26"/>
    </row>
    <row r="9" spans="1:8" ht="94.5" customHeight="1">
      <c r="A9" s="21">
        <v>6</v>
      </c>
      <c r="B9" s="40" t="s">
        <v>21</v>
      </c>
      <c r="C9" s="27" t="s">
        <v>10</v>
      </c>
      <c r="D9" s="27" t="s">
        <v>22</v>
      </c>
      <c r="E9" s="27">
        <v>1</v>
      </c>
      <c r="F9" s="24" t="s">
        <v>23</v>
      </c>
      <c r="G9" s="24" t="s">
        <v>24</v>
      </c>
      <c r="H9" s="24"/>
    </row>
    <row r="10" spans="1:8" ht="94.5" customHeight="1">
      <c r="A10" s="21">
        <v>7</v>
      </c>
      <c r="B10" s="41"/>
      <c r="C10" s="27" t="s">
        <v>10</v>
      </c>
      <c r="D10" s="27" t="s">
        <v>25</v>
      </c>
      <c r="E10" s="27">
        <v>1</v>
      </c>
      <c r="F10" s="24" t="s">
        <v>23</v>
      </c>
      <c r="G10" s="24" t="s">
        <v>24</v>
      </c>
      <c r="H10" s="24"/>
    </row>
    <row r="11" spans="1:8" ht="94.5" customHeight="1">
      <c r="A11" s="21">
        <v>8</v>
      </c>
      <c r="B11" s="5" t="s">
        <v>26</v>
      </c>
      <c r="C11" s="27" t="s">
        <v>10</v>
      </c>
      <c r="D11" s="27" t="s">
        <v>27</v>
      </c>
      <c r="E11" s="27">
        <v>1</v>
      </c>
      <c r="F11" s="24" t="s">
        <v>23</v>
      </c>
      <c r="G11" s="24" t="s">
        <v>24</v>
      </c>
      <c r="H11" s="24"/>
    </row>
    <row r="12" spans="1:8" ht="89.25" customHeight="1">
      <c r="A12" s="21">
        <v>9</v>
      </c>
      <c r="B12" s="5" t="s">
        <v>26</v>
      </c>
      <c r="C12" s="27" t="s">
        <v>10</v>
      </c>
      <c r="D12" s="27" t="s">
        <v>11</v>
      </c>
      <c r="E12" s="27">
        <v>1</v>
      </c>
      <c r="F12" s="24" t="s">
        <v>28</v>
      </c>
      <c r="G12" s="24" t="s">
        <v>29</v>
      </c>
      <c r="H12" s="24"/>
    </row>
    <row r="13" spans="1:8" ht="31.5" customHeight="1">
      <c r="A13" s="43" t="s">
        <v>30</v>
      </c>
      <c r="B13" s="43"/>
      <c r="C13" s="43"/>
      <c r="D13" s="43"/>
      <c r="E13" s="28">
        <f>SUM(E9:E12)</f>
        <v>4</v>
      </c>
      <c r="F13" s="26"/>
      <c r="G13" s="26"/>
      <c r="H13" s="26"/>
    </row>
    <row r="14" spans="1:8" ht="91.5" customHeight="1">
      <c r="A14" s="21">
        <v>10</v>
      </c>
      <c r="B14" s="13" t="s">
        <v>31</v>
      </c>
      <c r="C14" s="22" t="s">
        <v>10</v>
      </c>
      <c r="D14" s="23" t="s">
        <v>32</v>
      </c>
      <c r="E14" s="23">
        <v>1</v>
      </c>
      <c r="F14" s="24" t="s">
        <v>33</v>
      </c>
      <c r="G14" s="24" t="s">
        <v>34</v>
      </c>
      <c r="H14" s="24"/>
    </row>
    <row r="15" spans="1:8" ht="31.5" customHeight="1">
      <c r="A15" s="43" t="s">
        <v>35</v>
      </c>
      <c r="B15" s="43"/>
      <c r="C15" s="43"/>
      <c r="D15" s="43"/>
      <c r="E15" s="25">
        <f>SUM(E14)</f>
        <v>1</v>
      </c>
      <c r="F15" s="26"/>
      <c r="G15" s="26"/>
      <c r="H15" s="26"/>
    </row>
    <row r="16" spans="1:8" ht="112.5" customHeight="1">
      <c r="A16" s="21">
        <v>11</v>
      </c>
      <c r="B16" s="8" t="s">
        <v>36</v>
      </c>
      <c r="C16" s="29" t="s">
        <v>10</v>
      </c>
      <c r="D16" s="23" t="s">
        <v>27</v>
      </c>
      <c r="E16" s="23">
        <v>1</v>
      </c>
      <c r="F16" s="24" t="s">
        <v>23</v>
      </c>
      <c r="G16" s="24" t="s">
        <v>24</v>
      </c>
      <c r="H16" s="24"/>
    </row>
    <row r="17" spans="1:8" ht="112.5" customHeight="1">
      <c r="A17" s="21">
        <v>12</v>
      </c>
      <c r="B17" s="8" t="s">
        <v>36</v>
      </c>
      <c r="C17" s="29" t="s">
        <v>10</v>
      </c>
      <c r="D17" s="23" t="s">
        <v>32</v>
      </c>
      <c r="E17" s="23">
        <v>1</v>
      </c>
      <c r="F17" s="24" t="s">
        <v>37</v>
      </c>
      <c r="G17" s="24" t="s">
        <v>38</v>
      </c>
      <c r="H17" s="24"/>
    </row>
    <row r="18" spans="1:8" ht="24" customHeight="1">
      <c r="A18" s="43" t="s">
        <v>39</v>
      </c>
      <c r="B18" s="43"/>
      <c r="C18" s="43"/>
      <c r="D18" s="43"/>
      <c r="E18" s="25">
        <f>SUM(E17:E17)</f>
        <v>1</v>
      </c>
      <c r="F18" s="26"/>
      <c r="G18" s="26"/>
      <c r="H18" s="26"/>
    </row>
    <row r="19" spans="1:8" ht="86.25" customHeight="1">
      <c r="A19" s="21">
        <v>13</v>
      </c>
      <c r="B19" s="8" t="s">
        <v>40</v>
      </c>
      <c r="C19" s="30" t="s">
        <v>10</v>
      </c>
      <c r="D19" s="30" t="s">
        <v>32</v>
      </c>
      <c r="E19" s="30">
        <v>1</v>
      </c>
      <c r="F19" s="24" t="s">
        <v>41</v>
      </c>
      <c r="G19" s="24" t="s">
        <v>42</v>
      </c>
      <c r="H19" s="24"/>
    </row>
    <row r="20" spans="1:8" ht="31.5" customHeight="1">
      <c r="A20" s="43" t="s">
        <v>43</v>
      </c>
      <c r="B20" s="43"/>
      <c r="C20" s="43"/>
      <c r="D20" s="43"/>
      <c r="E20" s="31">
        <f>SUM(E19)</f>
        <v>1</v>
      </c>
      <c r="F20" s="31"/>
      <c r="G20" s="31"/>
      <c r="H20" s="31"/>
    </row>
    <row r="21" spans="1:29" s="1" customFormat="1" ht="92.25" customHeight="1">
      <c r="A21" s="10">
        <v>14</v>
      </c>
      <c r="B21" s="5" t="s">
        <v>44</v>
      </c>
      <c r="C21" s="29" t="s">
        <v>10</v>
      </c>
      <c r="D21" s="23" t="s">
        <v>27</v>
      </c>
      <c r="E21" s="23">
        <v>1</v>
      </c>
      <c r="F21" s="32" t="s">
        <v>45</v>
      </c>
      <c r="G21" s="32" t="s">
        <v>46</v>
      </c>
      <c r="H21" s="32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s="1" customFormat="1" ht="24" customHeight="1">
      <c r="A22" s="36" t="s">
        <v>47</v>
      </c>
      <c r="B22" s="36"/>
      <c r="C22" s="36"/>
      <c r="D22" s="36"/>
      <c r="E22" s="33">
        <f>SUM(E21)</f>
        <v>1</v>
      </c>
      <c r="F22" s="34"/>
      <c r="G22" s="35"/>
      <c r="H22" s="35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8" ht="112.5" customHeight="1">
      <c r="A23" s="21">
        <v>15</v>
      </c>
      <c r="B23" s="8" t="s">
        <v>48</v>
      </c>
      <c r="C23" s="29" t="s">
        <v>10</v>
      </c>
      <c r="D23" s="23" t="s">
        <v>32</v>
      </c>
      <c r="E23" s="23">
        <v>1</v>
      </c>
      <c r="F23" s="24" t="s">
        <v>49</v>
      </c>
      <c r="G23" s="24" t="s">
        <v>50</v>
      </c>
      <c r="H23" s="24"/>
    </row>
    <row r="24" spans="1:29" s="1" customFormat="1" ht="24" customHeight="1">
      <c r="A24" s="36" t="s">
        <v>47</v>
      </c>
      <c r="B24" s="36"/>
      <c r="C24" s="36"/>
      <c r="D24" s="36"/>
      <c r="E24" s="33">
        <f>SUM(E23)</f>
        <v>1</v>
      </c>
      <c r="F24" s="34"/>
      <c r="G24" s="35"/>
      <c r="H24" s="35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8" ht="31.5" customHeight="1">
      <c r="A25" s="36" t="s">
        <v>51</v>
      </c>
      <c r="B25" s="36"/>
      <c r="C25" s="36"/>
      <c r="D25" s="36"/>
      <c r="E25" s="33">
        <f>SUM(E8,E13,E15,E18,E20,E22,E24)</f>
        <v>15</v>
      </c>
      <c r="F25" s="37"/>
      <c r="G25" s="37"/>
      <c r="H25" s="3"/>
    </row>
  </sheetData>
  <sheetProtection/>
  <mergeCells count="13">
    <mergeCell ref="A1:H1"/>
    <mergeCell ref="A8:D8"/>
    <mergeCell ref="A13:D13"/>
    <mergeCell ref="A15:D15"/>
    <mergeCell ref="A18:D18"/>
    <mergeCell ref="A20:D20"/>
    <mergeCell ref="A22:D22"/>
    <mergeCell ref="A24:D24"/>
    <mergeCell ref="A25:D25"/>
    <mergeCell ref="F25:G25"/>
    <mergeCell ref="B4:B5"/>
    <mergeCell ref="B6:B7"/>
    <mergeCell ref="B9:B10"/>
  </mergeCells>
  <printOptions/>
  <pageMargins left="0.24" right="0.24" top="0.75" bottom="0.75" header="0.31" footer="0.3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"/>
  <sheetViews>
    <sheetView tabSelected="1" view="pageBreakPreview" zoomScaleSheetLayoutView="100" zoomScalePageLayoutView="0" workbookViewId="0" topLeftCell="A7">
      <pane xSplit="4" topLeftCell="E1" activePane="topRight" state="frozen"/>
      <selection pane="topLeft" activeCell="A1" sqref="A1"/>
      <selection pane="topRight" activeCell="F9" sqref="F9"/>
    </sheetView>
  </sheetViews>
  <sheetFormatPr defaultColWidth="8.75390625" defaultRowHeight="14.25"/>
  <cols>
    <col min="1" max="1" width="5.125" style="3" customWidth="1"/>
    <col min="2" max="2" width="8.75390625" style="3" customWidth="1"/>
    <col min="3" max="4" width="9.375" style="3" customWidth="1"/>
    <col min="5" max="5" width="10.75390625" style="3" customWidth="1"/>
    <col min="6" max="6" width="55.00390625" style="4" customWidth="1"/>
    <col min="7" max="7" width="60.125" style="4" customWidth="1"/>
    <col min="8" max="29" width="9.00390625" style="3" bestFit="1" customWidth="1"/>
    <col min="30" max="16384" width="8.75390625" style="3" customWidth="1"/>
  </cols>
  <sheetData>
    <row r="1" spans="1:2" ht="18" customHeight="1">
      <c r="A1" s="44"/>
      <c r="B1" s="44"/>
    </row>
    <row r="2" spans="1:7" ht="33" customHeight="1">
      <c r="A2" s="45" t="s">
        <v>52</v>
      </c>
      <c r="B2" s="45"/>
      <c r="C2" s="45"/>
      <c r="D2" s="45"/>
      <c r="E2" s="45"/>
      <c r="F2" s="45"/>
      <c r="G2" s="45"/>
    </row>
    <row r="3" spans="1:7" ht="37.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64.5" customHeight="1">
      <c r="A4" s="7">
        <v>1</v>
      </c>
      <c r="B4" s="8" t="s">
        <v>48</v>
      </c>
      <c r="C4" s="9" t="s">
        <v>10</v>
      </c>
      <c r="D4" s="10" t="s">
        <v>32</v>
      </c>
      <c r="E4" s="10">
        <v>1</v>
      </c>
      <c r="F4" s="11" t="s">
        <v>70</v>
      </c>
      <c r="G4" s="11" t="s">
        <v>63</v>
      </c>
    </row>
    <row r="5" spans="1:7" ht="89.25" customHeight="1">
      <c r="A5" s="7">
        <v>2</v>
      </c>
      <c r="B5" s="8" t="s">
        <v>53</v>
      </c>
      <c r="C5" s="9" t="s">
        <v>54</v>
      </c>
      <c r="D5" s="10" t="s">
        <v>55</v>
      </c>
      <c r="E5" s="10">
        <v>1</v>
      </c>
      <c r="F5" s="11" t="s">
        <v>64</v>
      </c>
      <c r="G5" s="11" t="s">
        <v>68</v>
      </c>
    </row>
    <row r="6" spans="1:7" ht="84" customHeight="1">
      <c r="A6" s="7">
        <v>3</v>
      </c>
      <c r="B6" s="40" t="s">
        <v>56</v>
      </c>
      <c r="C6" s="9" t="s">
        <v>54</v>
      </c>
      <c r="D6" s="10" t="s">
        <v>55</v>
      </c>
      <c r="E6" s="10">
        <v>1</v>
      </c>
      <c r="F6" s="11" t="s">
        <v>64</v>
      </c>
      <c r="G6" s="11" t="s">
        <v>68</v>
      </c>
    </row>
    <row r="7" spans="1:7" ht="85.5" customHeight="1">
      <c r="A7" s="7">
        <v>4</v>
      </c>
      <c r="B7" s="48"/>
      <c r="C7" s="12" t="s">
        <v>10</v>
      </c>
      <c r="D7" s="12" t="s">
        <v>27</v>
      </c>
      <c r="E7" s="12">
        <v>1</v>
      </c>
      <c r="F7" s="11" t="s">
        <v>65</v>
      </c>
      <c r="G7" s="11" t="s">
        <v>69</v>
      </c>
    </row>
    <row r="8" spans="1:7" ht="79.5" customHeight="1">
      <c r="A8" s="7">
        <v>5</v>
      </c>
      <c r="B8" s="5" t="s">
        <v>57</v>
      </c>
      <c r="C8" s="9" t="s">
        <v>54</v>
      </c>
      <c r="D8" s="10" t="s">
        <v>58</v>
      </c>
      <c r="E8" s="10">
        <v>1</v>
      </c>
      <c r="F8" s="11" t="s">
        <v>66</v>
      </c>
      <c r="G8" s="11" t="s">
        <v>71</v>
      </c>
    </row>
    <row r="9" spans="1:7" ht="63.75" customHeight="1">
      <c r="A9" s="7">
        <v>6</v>
      </c>
      <c r="B9" s="13" t="s">
        <v>31</v>
      </c>
      <c r="C9" s="14" t="s">
        <v>10</v>
      </c>
      <c r="D9" s="10" t="s">
        <v>32</v>
      </c>
      <c r="E9" s="10">
        <v>1</v>
      </c>
      <c r="F9" s="11" t="s">
        <v>67</v>
      </c>
      <c r="G9" s="11" t="s">
        <v>63</v>
      </c>
    </row>
    <row r="10" spans="1:7" ht="84" customHeight="1">
      <c r="A10" s="7">
        <v>7</v>
      </c>
      <c r="B10" s="40" t="s">
        <v>36</v>
      </c>
      <c r="C10" s="9" t="s">
        <v>10</v>
      </c>
      <c r="D10" s="10" t="s">
        <v>27</v>
      </c>
      <c r="E10" s="10">
        <v>1</v>
      </c>
      <c r="F10" s="11" t="s">
        <v>65</v>
      </c>
      <c r="G10" s="11" t="s">
        <v>69</v>
      </c>
    </row>
    <row r="11" spans="1:7" ht="74.25" customHeight="1">
      <c r="A11" s="7">
        <v>8</v>
      </c>
      <c r="B11" s="48"/>
      <c r="C11" s="15" t="s">
        <v>10</v>
      </c>
      <c r="D11" s="15" t="s">
        <v>32</v>
      </c>
      <c r="E11" s="15">
        <v>1</v>
      </c>
      <c r="F11" s="11" t="s">
        <v>67</v>
      </c>
      <c r="G11" s="11" t="s">
        <v>63</v>
      </c>
    </row>
    <row r="12" spans="1:7" ht="69" customHeight="1">
      <c r="A12" s="7">
        <v>9</v>
      </c>
      <c r="B12" s="8" t="s">
        <v>59</v>
      </c>
      <c r="C12" s="15" t="s">
        <v>10</v>
      </c>
      <c r="D12" s="15" t="s">
        <v>32</v>
      </c>
      <c r="E12" s="15">
        <v>1</v>
      </c>
      <c r="F12" s="11" t="s">
        <v>67</v>
      </c>
      <c r="G12" s="11" t="s">
        <v>63</v>
      </c>
    </row>
    <row r="13" spans="1:7" ht="77.25" customHeight="1">
      <c r="A13" s="7">
        <v>10</v>
      </c>
      <c r="B13" s="40" t="s">
        <v>44</v>
      </c>
      <c r="C13" s="9" t="s">
        <v>54</v>
      </c>
      <c r="D13" s="10" t="s">
        <v>58</v>
      </c>
      <c r="E13" s="10">
        <v>1</v>
      </c>
      <c r="F13" s="11" t="s">
        <v>66</v>
      </c>
      <c r="G13" s="11" t="s">
        <v>71</v>
      </c>
    </row>
    <row r="14" spans="1:28" s="1" customFormat="1" ht="90" customHeight="1">
      <c r="A14" s="7">
        <v>11</v>
      </c>
      <c r="B14" s="48"/>
      <c r="C14" s="9" t="s">
        <v>10</v>
      </c>
      <c r="D14" s="10" t="s">
        <v>27</v>
      </c>
      <c r="E14" s="10">
        <v>1</v>
      </c>
      <c r="F14" s="11" t="s">
        <v>65</v>
      </c>
      <c r="G14" s="11" t="s">
        <v>69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7" s="2" customFormat="1" ht="90.75" customHeight="1">
      <c r="A15" s="7">
        <v>12</v>
      </c>
      <c r="B15" s="17" t="s">
        <v>60</v>
      </c>
      <c r="C15" s="14" t="s">
        <v>10</v>
      </c>
      <c r="D15" s="14" t="s">
        <v>27</v>
      </c>
      <c r="E15" s="10">
        <v>1</v>
      </c>
      <c r="F15" s="11" t="s">
        <v>65</v>
      </c>
      <c r="G15" s="11" t="s">
        <v>69</v>
      </c>
    </row>
    <row r="16" spans="1:7" s="2" customFormat="1" ht="100.5" customHeight="1">
      <c r="A16" s="7">
        <v>13</v>
      </c>
      <c r="B16" s="38" t="s">
        <v>61</v>
      </c>
      <c r="C16" s="14" t="s">
        <v>10</v>
      </c>
      <c r="D16" s="14" t="s">
        <v>27</v>
      </c>
      <c r="E16" s="10">
        <v>2</v>
      </c>
      <c r="F16" s="11" t="s">
        <v>65</v>
      </c>
      <c r="G16" s="11" t="s">
        <v>69</v>
      </c>
    </row>
    <row r="17" spans="1:7" s="2" customFormat="1" ht="84.75" customHeight="1">
      <c r="A17" s="7">
        <v>14</v>
      </c>
      <c r="B17" s="39"/>
      <c r="C17" s="14" t="s">
        <v>10</v>
      </c>
      <c r="D17" s="14" t="s">
        <v>32</v>
      </c>
      <c r="E17" s="10">
        <v>1</v>
      </c>
      <c r="F17" s="11" t="s">
        <v>67</v>
      </c>
      <c r="G17" s="11" t="s">
        <v>63</v>
      </c>
    </row>
    <row r="18" spans="1:7" ht="77.25" customHeight="1">
      <c r="A18" s="7">
        <v>15</v>
      </c>
      <c r="B18" s="5" t="s">
        <v>62</v>
      </c>
      <c r="C18" s="12" t="s">
        <v>10</v>
      </c>
      <c r="D18" s="12" t="s">
        <v>27</v>
      </c>
      <c r="E18" s="12">
        <v>1</v>
      </c>
      <c r="F18" s="11" t="s">
        <v>65</v>
      </c>
      <c r="G18" s="11" t="s">
        <v>69</v>
      </c>
    </row>
    <row r="19" spans="1:7" ht="22.5" customHeight="1">
      <c r="A19" s="46" t="s">
        <v>51</v>
      </c>
      <c r="B19" s="46"/>
      <c r="C19" s="46"/>
      <c r="D19" s="46"/>
      <c r="E19" s="14">
        <f>SUM(E4:E18)</f>
        <v>16</v>
      </c>
      <c r="F19" s="47"/>
      <c r="G19" s="47"/>
    </row>
    <row r="20" spans="1:7" ht="22.5" customHeight="1">
      <c r="A20" s="18"/>
      <c r="B20" s="18"/>
      <c r="C20" s="18"/>
      <c r="D20" s="18"/>
      <c r="E20" s="19"/>
      <c r="F20" s="19"/>
      <c r="G20" s="19"/>
    </row>
  </sheetData>
  <sheetProtection/>
  <autoFilter ref="A3:G19"/>
  <mergeCells count="8">
    <mergeCell ref="A1:B1"/>
    <mergeCell ref="A2:G2"/>
    <mergeCell ref="A19:D19"/>
    <mergeCell ref="F19:G19"/>
    <mergeCell ref="B6:B7"/>
    <mergeCell ref="B10:B11"/>
    <mergeCell ref="B13:B14"/>
    <mergeCell ref="B16:B17"/>
  </mergeCells>
  <printOptions horizontalCentered="1"/>
  <pageMargins left="0.2362204724409449" right="0.2362204724409449" top="0.31496062992125984" bottom="0.15748031496062992" header="0.2362204724409449" footer="0.1968503937007874"/>
  <pageSetup horizontalDpi="300" verticalDpi="300" orientation="landscape" paperSize="9" scale="76" r:id="rId1"/>
  <rowBreaks count="1" manualBreakCount="1">
    <brk id="1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2017-03-17T08:40:53Z</cp:lastPrinted>
  <dcterms:created xsi:type="dcterms:W3CDTF">1996-12-17T01:32:42Z</dcterms:created>
  <dcterms:modified xsi:type="dcterms:W3CDTF">2017-03-17T08:45:38Z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